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ber\Documents\RR_ 2024\Roberto Pastas\FETAPE_ 2021 _ Projetos _Emendas Parlamentares\Emenda Parlamentar HC  proposta nº 0070542024\Emenda Parlamentar 28850024\"/>
    </mc:Choice>
  </mc:AlternateContent>
  <xr:revisionPtr revIDLastSave="0" documentId="13_ncr:1_{79F4B372-B76E-4D43-AC3F-CB824A6E2F79}" xr6:coauthVersionLast="47" xr6:coauthVersionMax="47" xr10:uidLastSave="{00000000-0000-0000-0000-000000000000}"/>
  <bookViews>
    <workbookView xWindow="-120" yWindow="-120" windowWidth="20730" windowHeight="11040" xr2:uid="{E102A58D-F344-489C-8593-48EFBBB2C1E0}"/>
  </bookViews>
  <sheets>
    <sheet name="MEMÓRIA CÁLCULO L1,2,3,4" sheetId="1" r:id="rId1"/>
  </sheets>
  <definedNames>
    <definedName name="a">#REF!</definedName>
    <definedName name="_xlnm.Print_Area" localSheetId="0">'MEMÓRIA CÁLCULO L1,2,3,4'!$A$1:$F$66</definedName>
    <definedName name="OLE_LINK1_1">#REF!</definedName>
    <definedName name="TABLE_1">#REF!</definedName>
    <definedName name="TABLE_2">#REF!</definedName>
    <definedName name="TABLE_2_1">#REF!</definedName>
    <definedName name="TABLE_2_2">#REF!</definedName>
    <definedName name="TABLE_2_3">#REF!</definedName>
    <definedName name="TABLE_2_4">#REF!</definedName>
    <definedName name="TABLE_3">#REF!</definedName>
    <definedName name="TABLE_3_1">#REF!</definedName>
    <definedName name="TABLE_3_2">#REF!</definedName>
    <definedName name="TABLE_3_3">#REF!</definedName>
    <definedName name="TABLE_4">#REF!</definedName>
    <definedName name="TABLE_4_1">#REF!</definedName>
    <definedName name="TABLE_4_2">#REF!</definedName>
    <definedName name="TABLE_4_3">#REF!</definedName>
    <definedName name="w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" i="1" l="1"/>
  <c r="E55" i="1"/>
  <c r="E54" i="1"/>
  <c r="E48" i="1"/>
  <c r="E47" i="1"/>
  <c r="E46" i="1"/>
  <c r="E38" i="1"/>
  <c r="E37" i="1"/>
  <c r="E36" i="1"/>
  <c r="E35" i="1"/>
  <c r="E34" i="1"/>
  <c r="E33" i="1"/>
  <c r="E32" i="1"/>
  <c r="E31" i="1"/>
  <c r="E30" i="1"/>
  <c r="E29" i="1"/>
  <c r="E28" i="1"/>
  <c r="E27" i="1"/>
  <c r="E20" i="1"/>
  <c r="E19" i="1"/>
  <c r="E18" i="1"/>
  <c r="E21" i="1" s="1"/>
  <c r="E62" i="1" s="1"/>
  <c r="E49" i="1" l="1"/>
  <c r="E64" i="1" s="1"/>
  <c r="E57" i="1"/>
  <c r="E65" i="1" s="1"/>
  <c r="E39" i="1"/>
  <c r="E63" i="1" s="1"/>
  <c r="E66" i="1" l="1"/>
</calcChain>
</file>

<file path=xl/sharedStrings.xml><?xml version="1.0" encoding="utf-8"?>
<sst xmlns="http://schemas.openxmlformats.org/spreadsheetml/2006/main" count="79" uniqueCount="43">
  <si>
    <t>DESCRIÇÃO DOS ITENS DE DESPESA</t>
  </si>
  <si>
    <t>QTD</t>
  </si>
  <si>
    <t>UNIDADE</t>
  </si>
  <si>
    <t>VALOR UNIT</t>
  </si>
  <si>
    <t>VALOR TOTAL</t>
  </si>
  <si>
    <t>Diárias/ Vans</t>
  </si>
  <si>
    <t>Diárias</t>
  </si>
  <si>
    <t>Unidade</t>
  </si>
  <si>
    <t>H/T</t>
  </si>
  <si>
    <t>TOTAL R$</t>
  </si>
  <si>
    <t>Lote 1 - Despesas com serviços de transporte dos participantes</t>
  </si>
  <si>
    <t>INTERCÂMBIO  - REGIÃO DO SERTÃO - DESPESA  COM TRANSPORTE DOS (AS)  PARTICIPANTES  (IDA E VOLTA) - Locação de 3 Vans (Mata / Agreste / Sertão - 15 lugares - X 3 dias</t>
  </si>
  <si>
    <t>INTERCÂMBIO  - REGIÃO DO AGRESTE:  DESPESA  COM TRANSPORTE DOS (AS)  PARTICIPANTES  (IDA E VOLTA) - Locação de 3 Vans (Mata / Agreste / Sertão - 15 lugares - X 3 dias</t>
  </si>
  <si>
    <t>INTERCÂMBIO - REGIÃO DA ZONA DA MATA - DESPESA  COM TRANSPORTE DOS (AS)  PARTICIPANTES  (IDA E VOLTA) - Locação de 3 Vans (Mata / Agreste / Sertão - 15 lugares - X 3 dias</t>
  </si>
  <si>
    <t>Lote 2 - Despesas com serviços de alimentação e hospedagem</t>
  </si>
  <si>
    <t>INTERCÂMBIO  - REGIÃO DO SERTÃO - DESPESAS COM HOSPEDAGEM COM CAFÉ DA MANHÃ 50 PARTICIPANTES X 2  DIAS)</t>
  </si>
  <si>
    <t xml:space="preserve">INTERCÂMBIO  - REGIÃO DO SERTÃO - DESPESA  COM ALIMENTAÇÃO DOS  (AS) PARTICIPANTES   (50  X 1 REFEIÇÃO X 2 DIAS) ALMOÇO </t>
  </si>
  <si>
    <t>INTERCÂMBIO  - REGIÃO DO SERTÃO  - DESPESA COM  ALIMENTAÇÃO  - LANCHE - MANHÃ - TARDE  (50 X  2 LANCHES X 2 DIAS)</t>
  </si>
  <si>
    <t>INTERCÂMBIO  - REGIÃO DO SERTÃO - DESPESA  COM ALIMENTAÇÃO DOS  (AS) PARTICIPANTES   (50  X 1 REFEIÇÃO X 2 DIAS) JANTAR</t>
  </si>
  <si>
    <t>INTERCÂMBIO  - REGIÃO DO AGRESTE - DESPESAS COM HOSPEDAGEM COM CAFÉ DA MANHÃ 50 PARTICIPANTES X 2  DIAS)</t>
  </si>
  <si>
    <t xml:space="preserve">INTERCÂMBIO  - REGIÃO DO AGRESTE - DESPESA  COM ALIMENTAÇÃO DOS  (AS) PARTICIPANTES   (50  X 1 REFEIÇÃO X 2 DIAS) ALMOÇO </t>
  </si>
  <si>
    <t>INTERCÂMBIO  - REGIÃO DO AGRESTE -  DESPESA COM  ALIMENTAÇÃO  - LANCHE - MANHÃ - TARDE  (50 X  2 LANCHES X 2 DIAS)</t>
  </si>
  <si>
    <t>INTERCÂMBIO  - REGIÃO DO AGRESTE - DESPESA  COM ALIMENTAÇÃO DOS  (AS) PARTICIPANTES   (50  X 1 REFEIÇÃO X 2 DIAS) JANTAR</t>
  </si>
  <si>
    <t>INTERCÂMBIO - REGIÃO DA ZONA DA MATA- DESPESAS COM HOSPEDAGEM COM CAFÉ DA MANHÃ 50 PARTICIPANTES X 2  DIAS)</t>
  </si>
  <si>
    <t xml:space="preserve">INTERCÂMBIO - REGIÃO DA ZONA DA MATA -  DESPESA  COM ALIMENTAÇÃO DOS  (AS) PARTICIPANTES   (50  X 1 REFEIÇÃO X 2 DIAS) ALMOÇO </t>
  </si>
  <si>
    <t>INTERCÂMBIO - REGIÃO DA ZONA DA MATA -  DESPESA COM  ALIMENTAÇÃO  - LANCHE - MANHÃ - TARDE  (50 X  2 LANCHES X 2 DIAS)</t>
  </si>
  <si>
    <t>INTERCÂMBIO - REGIÃO DA ZONA DA MATA -  DESPESA  COM ALIMENTAÇÃO DOS  (AS) PARTICIPANTES   (50  X 1 REFEIÇÃO X 2 DIAS) JANTAR</t>
  </si>
  <si>
    <t>Lote 3 - Despesas com aquisição de Kit de material para participantes</t>
  </si>
  <si>
    <t>IINTERCÂMBIO  - REGIÃO DO SERTÃO - KIT PARA PARTIICPANTES DE OFICINAS (CANETA , BLOCO DE ANOTAÇÕES,PASTA DE CARTOLINA COM ELÁSTICO, CRACHÁ)</t>
  </si>
  <si>
    <t>INTERCÂMBIO  - REGIÃO DO AGRESTE - KIT PARA PARTIICPANTES DE OFICINAS (CANETA , BLOCO DE ANOTAÇÕES,PASTA DE CARTOLINA COM ELÁSTICO, CRACHÁ)</t>
  </si>
  <si>
    <t>INTERCÂMBIO - REGIÃO DA ZONA DA MATA - KIT PARA PARTIICPANTES DE OFICINAS (CANETA , BLOCO DE ANOTAÇÕES,PASTA DE CARTOLINA COM ELÁSTICO, CRACHÁ)</t>
  </si>
  <si>
    <t>Lote 4 - Despesas com serviços de horas técnicas de nível superior para facilitação</t>
  </si>
  <si>
    <t>INTERCÂMBIO  - REGIÃO DO SERTÃO- DESPESA  COM  HORAS TÉCNICAS ( FACILITAÇÃO - ANIMAÇÃO ) NIVEL SUPERIOR ( 20 H/T X X R$ 100,00) - CIÊNCIAS AGRÁRIAS E/OU SOCIAIS.</t>
  </si>
  <si>
    <t>INTERCÂMBIO  - REGIÃO DO AGRESTE - DESPESA  COM  HORAS TÉCNICAS ( FACILITAÇÃO - ANIMAÇÃO ) NIVEL SUPERIOR ( 20 H/T X X R$ 100,00) - CIÊNCIAS AGRÁRIAS E/OU SOCIAIS.</t>
  </si>
  <si>
    <t>INTERCÂMBIO - REGIÃO DA ZONA DA MATA - DESPESA  COM  HORAS TÉCNICAS ( FACILITAÇÃO - ANIMAÇÃO ) NIVEL SUPERIOR ( 20 H/T X X R$ 100,00) - CIÊNCIAS AGRÁRIAS E/OU SOCIAIS.</t>
  </si>
  <si>
    <t>DESCRIÇÃO DOS LOTES -  EDITAL 003/2026</t>
  </si>
  <si>
    <t>Valor Total Máximo</t>
  </si>
  <si>
    <t>EDITAL Nº 003.2026- TF 959284/2024 -FETAPE/MDA</t>
  </si>
  <si>
    <t>ANEXO 1 - MEMÓRIA DE CÁLCULO PARA ELABORAÇÃO DE ORÇAMENTOS</t>
  </si>
  <si>
    <r>
      <t xml:space="preserve">LOTE 1 - </t>
    </r>
    <r>
      <rPr>
        <b/>
        <u/>
        <sz val="12"/>
        <color theme="1"/>
        <rFont val="Calibri"/>
        <family val="2"/>
        <scheme val="minor"/>
      </rPr>
      <t>DESPESAS COM SERVIÇOS DE TRANSPORTE DOS PARTICIPANTES</t>
    </r>
    <r>
      <rPr>
        <b/>
        <sz val="12"/>
        <color rgb="FF000000"/>
        <rFont val="Calibri"/>
        <family val="2"/>
        <scheme val="minor"/>
      </rPr>
      <t xml:space="preserve"> </t>
    </r>
  </si>
  <si>
    <r>
      <t xml:space="preserve">LOTE 2 - </t>
    </r>
    <r>
      <rPr>
        <b/>
        <u/>
        <sz val="12"/>
        <color theme="1"/>
        <rFont val="Calibri"/>
        <family val="2"/>
        <scheme val="minor"/>
      </rPr>
      <t>DESPESAS COM SERVIÇOS DE ALIMENTAÇÃO E HOSPEDAGEM</t>
    </r>
  </si>
  <si>
    <r>
      <t xml:space="preserve">LOTE 3 - </t>
    </r>
    <r>
      <rPr>
        <b/>
        <u/>
        <sz val="12"/>
        <color theme="1"/>
        <rFont val="Calibri"/>
        <family val="2"/>
        <scheme val="minor"/>
      </rPr>
      <t>DESPESAS COM AQUISIÇÃO DE KIT DE MATERIAL PARA PARTICIPANTES</t>
    </r>
  </si>
  <si>
    <r>
      <t xml:space="preserve">LOTE 4 - </t>
    </r>
    <r>
      <rPr>
        <b/>
        <u/>
        <sz val="12"/>
        <color theme="1"/>
        <rFont val="Calibri"/>
        <family val="2"/>
        <scheme val="minor"/>
      </rPr>
      <t>DESPESAS COM SERVIÇOS DE HORAS TÉCNICAS DE NÍVEL SUPERIOR PARA FACILITAÇÃO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</si>
</sst>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"/>
  </numFmts>
  <fonts count="19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 MT"/>
      <family val="2"/>
    </font>
    <font>
      <sz val="10"/>
      <name val="Arial MT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</font>
    <font>
      <sz val="12"/>
      <color rgb="FF000000"/>
      <name val="Arial MT"/>
    </font>
    <font>
      <sz val="12"/>
      <name val="Calibri"/>
      <family val="2"/>
      <scheme val="minor"/>
    </font>
    <font>
      <sz val="12"/>
      <name val="Arial MT"/>
      <family val="2"/>
    </font>
    <font>
      <sz val="12"/>
      <color theme="1"/>
      <name val="Calibri"/>
      <family val="2"/>
      <scheme val="minor"/>
    </font>
    <font>
      <sz val="12"/>
      <name val="Arial MT"/>
    </font>
    <font>
      <sz val="12"/>
      <name val="Calibri"/>
      <family val="2"/>
    </font>
    <font>
      <b/>
      <sz val="12"/>
      <color theme="1"/>
      <name val="Calibri"/>
      <family val="2"/>
    </font>
    <font>
      <b/>
      <sz val="12"/>
      <name val="Arial MT"/>
    </font>
    <font>
      <b/>
      <u/>
      <sz val="12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164" fontId="3" fillId="0" borderId="1" xfId="1" applyNumberFormat="1" applyFont="1" applyBorder="1" applyAlignment="1">
      <alignment horizontal="right" vertical="center" shrinkToFit="1"/>
    </xf>
    <xf numFmtId="164" fontId="4" fillId="0" borderId="1" xfId="1" applyNumberFormat="1" applyFont="1" applyBorder="1" applyAlignment="1">
      <alignment horizontal="right" vertical="center" wrapText="1"/>
    </xf>
    <xf numFmtId="0" fontId="7" fillId="2" borderId="1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vertical="center" wrapText="1"/>
    </xf>
    <xf numFmtId="1" fontId="8" fillId="0" borderId="1" xfId="1" applyNumberFormat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wrapText="1"/>
    </xf>
    <xf numFmtId="164" fontId="10" fillId="0" borderId="1" xfId="1" applyNumberFormat="1" applyFont="1" applyBorder="1" applyAlignment="1">
      <alignment vertical="center" wrapText="1"/>
    </xf>
    <xf numFmtId="164" fontId="1" fillId="0" borderId="1" xfId="0" applyNumberFormat="1" applyFont="1" applyBorder="1"/>
    <xf numFmtId="0" fontId="11" fillId="0" borderId="0" xfId="0" applyFont="1"/>
    <xf numFmtId="0" fontId="12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center" vertical="center" wrapText="1"/>
    </xf>
    <xf numFmtId="164" fontId="12" fillId="0" borderId="1" xfId="1" applyNumberFormat="1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164" fontId="11" fillId="0" borderId="1" xfId="0" applyNumberFormat="1" applyFont="1" applyBorder="1"/>
    <xf numFmtId="0" fontId="5" fillId="0" borderId="0" xfId="0" applyFont="1"/>
    <xf numFmtId="0" fontId="17" fillId="0" borderId="0" xfId="0" applyFont="1"/>
    <xf numFmtId="0" fontId="9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7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CBE129BE-0B82-4246-AE0A-C45EFD00A2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1449917</xdr:colOff>
      <xdr:row>2</xdr:row>
      <xdr:rowOff>74083</xdr:rowOff>
    </xdr:from>
    <xdr:to>
      <xdr:col>2</xdr:col>
      <xdr:colOff>783168</xdr:colOff>
      <xdr:row>6</xdr:row>
      <xdr:rowOff>95250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42E85820-58EB-449F-B2FC-E215B0479669}"/>
            </a:ext>
          </a:extLst>
        </xdr:cNvPr>
        <xdr:cNvGrpSpPr/>
      </xdr:nvGrpSpPr>
      <xdr:grpSpPr>
        <a:xfrm>
          <a:off x="1449917" y="455083"/>
          <a:ext cx="4741334" cy="783167"/>
          <a:chOff x="0" y="0"/>
          <a:chExt cx="5249184" cy="822960"/>
        </a:xfrm>
      </xdr:grpSpPr>
      <xdr:pic>
        <xdr:nvPicPr>
          <xdr:cNvPr id="6" name="Imagem 5">
            <a:extLst>
              <a:ext uri="{FF2B5EF4-FFF2-40B4-BE49-F238E27FC236}">
                <a16:creationId xmlns:a16="http://schemas.microsoft.com/office/drawing/2014/main" id="{79B588AF-DB83-2B70-A112-331E806D0BE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2065019" y="17145"/>
            <a:ext cx="3184165" cy="788424"/>
          </a:xfrm>
          <a:prstGeom prst="rect">
            <a:avLst/>
          </a:prstGeom>
        </xdr:spPr>
      </xdr:pic>
      <xdr:pic>
        <xdr:nvPicPr>
          <xdr:cNvPr id="7" name="Imagem 6">
            <a:extLst>
              <a:ext uri="{FF2B5EF4-FFF2-40B4-BE49-F238E27FC236}">
                <a16:creationId xmlns:a16="http://schemas.microsoft.com/office/drawing/2014/main" id="{1A6C7262-5314-407E-A08C-66E7C9AC315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0"/>
            <a:ext cx="1706880" cy="82296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DF07B-73CC-4B37-BA28-784E6898B7ED}">
  <sheetPr>
    <tabColor theme="9" tint="-0.499984740745262"/>
  </sheetPr>
  <dimension ref="A10:E66"/>
  <sheetViews>
    <sheetView showGridLines="0" tabSelected="1" zoomScale="90" zoomScaleNormal="90" workbookViewId="0">
      <selection activeCell="D54" sqref="D54:D56"/>
    </sheetView>
  </sheetViews>
  <sheetFormatPr defaultRowHeight="15"/>
  <cols>
    <col min="1" max="1" width="68.85546875" customWidth="1"/>
    <col min="2" max="2" width="12.28515625" customWidth="1"/>
    <col min="3" max="3" width="13.7109375" customWidth="1"/>
    <col min="4" max="4" width="15.7109375" customWidth="1"/>
    <col min="5" max="5" width="18.28515625" customWidth="1"/>
    <col min="8" max="8" width="13.7109375" customWidth="1"/>
  </cols>
  <sheetData>
    <row r="10" spans="1:5" ht="39" customHeight="1">
      <c r="A10" s="20" t="s">
        <v>37</v>
      </c>
      <c r="B10" s="21"/>
      <c r="C10" s="21"/>
      <c r="D10" s="21"/>
      <c r="E10" s="22"/>
    </row>
    <row r="11" spans="1:5" ht="18.75">
      <c r="A11" s="16"/>
      <c r="B11" s="16"/>
      <c r="C11" s="16"/>
      <c r="D11" s="16"/>
      <c r="E11" s="16"/>
    </row>
    <row r="12" spans="1:5" ht="39.75" customHeight="1">
      <c r="A12" s="20" t="s">
        <v>38</v>
      </c>
      <c r="B12" s="21"/>
      <c r="C12" s="21"/>
      <c r="D12" s="21"/>
      <c r="E12" s="22"/>
    </row>
    <row r="15" spans="1:5" ht="24" customHeight="1">
      <c r="A15" s="17" t="s">
        <v>39</v>
      </c>
    </row>
    <row r="17" spans="1:5" ht="31.5" customHeight="1">
      <c r="A17" s="3" t="s">
        <v>0</v>
      </c>
      <c r="B17" s="4" t="s">
        <v>1</v>
      </c>
      <c r="C17" s="4" t="s">
        <v>2</v>
      </c>
      <c r="D17" s="4" t="s">
        <v>3</v>
      </c>
      <c r="E17" s="4" t="s">
        <v>4</v>
      </c>
    </row>
    <row r="18" spans="1:5" ht="54.75" customHeight="1">
      <c r="A18" s="5" t="s">
        <v>11</v>
      </c>
      <c r="B18" s="6">
        <v>9</v>
      </c>
      <c r="C18" s="7" t="s">
        <v>5</v>
      </c>
      <c r="D18" s="1"/>
      <c r="E18" s="8">
        <f>+B18*D18</f>
        <v>0</v>
      </c>
    </row>
    <row r="19" spans="1:5" ht="55.5" customHeight="1">
      <c r="A19" s="5" t="s">
        <v>12</v>
      </c>
      <c r="B19" s="6">
        <v>9</v>
      </c>
      <c r="C19" s="7" t="s">
        <v>5</v>
      </c>
      <c r="D19" s="1"/>
      <c r="E19" s="8">
        <f>+B19*D19</f>
        <v>0</v>
      </c>
    </row>
    <row r="20" spans="1:5" ht="62.25" customHeight="1">
      <c r="A20" s="5" t="s">
        <v>13</v>
      </c>
      <c r="B20" s="6">
        <v>9</v>
      </c>
      <c r="C20" s="7" t="s">
        <v>5</v>
      </c>
      <c r="D20" s="1"/>
      <c r="E20" s="8">
        <f>+B20*D20</f>
        <v>0</v>
      </c>
    </row>
    <row r="21" spans="1:5" ht="27" customHeight="1">
      <c r="A21" s="23" t="s">
        <v>9</v>
      </c>
      <c r="B21" s="23"/>
      <c r="C21" s="23"/>
      <c r="D21" s="23"/>
      <c r="E21" s="9">
        <f>SUM(E18:E20)</f>
        <v>0</v>
      </c>
    </row>
    <row r="22" spans="1:5" ht="15.75">
      <c r="A22" s="10"/>
      <c r="B22" s="10"/>
      <c r="C22" s="10"/>
      <c r="D22" s="10"/>
      <c r="E22" s="10"/>
    </row>
    <row r="23" spans="1:5" ht="15.75">
      <c r="A23" s="10"/>
      <c r="B23" s="10"/>
      <c r="C23" s="10"/>
      <c r="D23" s="10"/>
      <c r="E23" s="10"/>
    </row>
    <row r="24" spans="1:5" ht="15.75">
      <c r="A24" s="17" t="s">
        <v>40</v>
      </c>
      <c r="B24" s="10"/>
      <c r="C24" s="10"/>
      <c r="D24" s="10"/>
      <c r="E24" s="10"/>
    </row>
    <row r="25" spans="1:5" ht="15.75">
      <c r="A25" s="10"/>
      <c r="B25" s="10"/>
      <c r="C25" s="10"/>
      <c r="D25" s="10"/>
      <c r="E25" s="10"/>
    </row>
    <row r="26" spans="1:5" ht="32.25" customHeight="1">
      <c r="A26" s="3" t="s">
        <v>0</v>
      </c>
      <c r="B26" s="4" t="s">
        <v>1</v>
      </c>
      <c r="C26" s="4" t="s">
        <v>2</v>
      </c>
      <c r="D26" s="4" t="s">
        <v>3</v>
      </c>
      <c r="E26" s="4" t="s">
        <v>4</v>
      </c>
    </row>
    <row r="27" spans="1:5" ht="47.25" customHeight="1">
      <c r="A27" s="11" t="s">
        <v>15</v>
      </c>
      <c r="B27" s="6">
        <v>100</v>
      </c>
      <c r="C27" s="12" t="s">
        <v>6</v>
      </c>
      <c r="D27" s="1"/>
      <c r="E27" s="8">
        <f>+B27*D27</f>
        <v>0</v>
      </c>
    </row>
    <row r="28" spans="1:5" ht="48" customHeight="1">
      <c r="A28" s="11" t="s">
        <v>16</v>
      </c>
      <c r="B28" s="6">
        <v>100</v>
      </c>
      <c r="C28" s="7" t="s">
        <v>7</v>
      </c>
      <c r="D28" s="2"/>
      <c r="E28" s="13">
        <f t="shared" ref="E28:E30" si="0">+B28*D28</f>
        <v>0</v>
      </c>
    </row>
    <row r="29" spans="1:5" ht="47.25" customHeight="1">
      <c r="A29" s="11" t="s">
        <v>17</v>
      </c>
      <c r="B29" s="6">
        <v>200</v>
      </c>
      <c r="C29" s="7" t="s">
        <v>7</v>
      </c>
      <c r="D29" s="2"/>
      <c r="E29" s="13">
        <f t="shared" si="0"/>
        <v>0</v>
      </c>
    </row>
    <row r="30" spans="1:5" ht="54.75" customHeight="1">
      <c r="A30" s="11" t="s">
        <v>18</v>
      </c>
      <c r="B30" s="6">
        <v>100</v>
      </c>
      <c r="C30" s="7" t="s">
        <v>7</v>
      </c>
      <c r="D30" s="2"/>
      <c r="E30" s="8">
        <f t="shared" si="0"/>
        <v>0</v>
      </c>
    </row>
    <row r="31" spans="1:5" ht="51.75" customHeight="1">
      <c r="A31" s="11" t="s">
        <v>19</v>
      </c>
      <c r="B31" s="6">
        <v>100</v>
      </c>
      <c r="C31" s="12" t="s">
        <v>6</v>
      </c>
      <c r="D31" s="1"/>
      <c r="E31" s="8">
        <f>+B31*D31</f>
        <v>0</v>
      </c>
    </row>
    <row r="32" spans="1:5" ht="49.5" customHeight="1">
      <c r="A32" s="11" t="s">
        <v>20</v>
      </c>
      <c r="B32" s="6">
        <v>100</v>
      </c>
      <c r="C32" s="7" t="s">
        <v>7</v>
      </c>
      <c r="D32" s="2"/>
      <c r="E32" s="13">
        <f t="shared" ref="E32:E34" si="1">+B32*D32</f>
        <v>0</v>
      </c>
    </row>
    <row r="33" spans="1:5" ht="60" customHeight="1">
      <c r="A33" s="11" t="s">
        <v>21</v>
      </c>
      <c r="B33" s="6">
        <v>200</v>
      </c>
      <c r="C33" s="7" t="s">
        <v>7</v>
      </c>
      <c r="D33" s="2"/>
      <c r="E33" s="13">
        <f t="shared" si="1"/>
        <v>0</v>
      </c>
    </row>
    <row r="34" spans="1:5" ht="53.25" customHeight="1">
      <c r="A34" s="11" t="s">
        <v>22</v>
      </c>
      <c r="B34" s="6">
        <v>100</v>
      </c>
      <c r="C34" s="7" t="s">
        <v>7</v>
      </c>
      <c r="D34" s="2"/>
      <c r="E34" s="8">
        <f t="shared" si="1"/>
        <v>0</v>
      </c>
    </row>
    <row r="35" spans="1:5" ht="54" customHeight="1">
      <c r="A35" s="11" t="s">
        <v>23</v>
      </c>
      <c r="B35" s="6">
        <v>100</v>
      </c>
      <c r="C35" s="12" t="s">
        <v>6</v>
      </c>
      <c r="D35" s="1"/>
      <c r="E35" s="8">
        <f>+B35*D35</f>
        <v>0</v>
      </c>
    </row>
    <row r="36" spans="1:5" ht="54.75" customHeight="1">
      <c r="A36" s="11" t="s">
        <v>24</v>
      </c>
      <c r="B36" s="6">
        <v>100</v>
      </c>
      <c r="C36" s="7" t="s">
        <v>7</v>
      </c>
      <c r="D36" s="2"/>
      <c r="E36" s="13">
        <f t="shared" ref="E36:E38" si="2">+B36*D36</f>
        <v>0</v>
      </c>
    </row>
    <row r="37" spans="1:5" ht="57.75" customHeight="1">
      <c r="A37" s="11" t="s">
        <v>25</v>
      </c>
      <c r="B37" s="6">
        <v>200</v>
      </c>
      <c r="C37" s="7" t="s">
        <v>7</v>
      </c>
      <c r="D37" s="2"/>
      <c r="E37" s="13">
        <f t="shared" si="2"/>
        <v>0</v>
      </c>
    </row>
    <row r="38" spans="1:5" ht="57" customHeight="1">
      <c r="A38" s="11" t="s">
        <v>26</v>
      </c>
      <c r="B38" s="6">
        <v>100</v>
      </c>
      <c r="C38" s="7" t="s">
        <v>7</v>
      </c>
      <c r="D38" s="2"/>
      <c r="E38" s="8">
        <f t="shared" si="2"/>
        <v>0</v>
      </c>
    </row>
    <row r="39" spans="1:5" ht="21.75" customHeight="1">
      <c r="A39" s="23" t="s">
        <v>9</v>
      </c>
      <c r="B39" s="23"/>
      <c r="C39" s="23"/>
      <c r="D39" s="23"/>
      <c r="E39" s="9">
        <f>SUM(E27:E38)</f>
        <v>0</v>
      </c>
    </row>
    <row r="40" spans="1:5" ht="15.75">
      <c r="A40" s="10"/>
      <c r="B40" s="10"/>
      <c r="C40" s="10"/>
      <c r="D40" s="10"/>
      <c r="E40" s="10"/>
    </row>
    <row r="41" spans="1:5" ht="15.75">
      <c r="A41" s="10"/>
      <c r="B41" s="10"/>
      <c r="C41" s="10"/>
      <c r="D41" s="10"/>
      <c r="E41" s="10"/>
    </row>
    <row r="42" spans="1:5" ht="15.75">
      <c r="A42" s="17" t="s">
        <v>41</v>
      </c>
      <c r="B42" s="10"/>
      <c r="C42" s="10"/>
      <c r="D42" s="10"/>
      <c r="E42" s="10"/>
    </row>
    <row r="43" spans="1:5" ht="15.75">
      <c r="A43" s="10"/>
      <c r="B43" s="10"/>
      <c r="C43" s="10"/>
      <c r="D43" s="10"/>
      <c r="E43" s="10"/>
    </row>
    <row r="44" spans="1:5" ht="15.75">
      <c r="A44" s="10"/>
      <c r="B44" s="10"/>
      <c r="C44" s="10"/>
      <c r="D44" s="10"/>
      <c r="E44" s="10"/>
    </row>
    <row r="45" spans="1:5" ht="21.75" customHeight="1">
      <c r="A45" s="3" t="s">
        <v>0</v>
      </c>
      <c r="B45" s="4" t="s">
        <v>1</v>
      </c>
      <c r="C45" s="4" t="s">
        <v>2</v>
      </c>
      <c r="D45" s="4" t="s">
        <v>3</v>
      </c>
      <c r="E45" s="4" t="s">
        <v>4</v>
      </c>
    </row>
    <row r="46" spans="1:5" ht="59.25" customHeight="1">
      <c r="A46" s="11" t="s">
        <v>28</v>
      </c>
      <c r="B46" s="6">
        <v>50</v>
      </c>
      <c r="C46" s="7" t="s">
        <v>7</v>
      </c>
      <c r="D46" s="2"/>
      <c r="E46" s="13">
        <f t="shared" ref="E46:E48" si="3">+B46*D46</f>
        <v>0</v>
      </c>
    </row>
    <row r="47" spans="1:5" ht="69" customHeight="1">
      <c r="A47" s="11" t="s">
        <v>29</v>
      </c>
      <c r="B47" s="6">
        <v>50</v>
      </c>
      <c r="C47" s="7" t="s">
        <v>7</v>
      </c>
      <c r="D47" s="2"/>
      <c r="E47" s="13">
        <f t="shared" si="3"/>
        <v>0</v>
      </c>
    </row>
    <row r="48" spans="1:5" ht="56.25" customHeight="1">
      <c r="A48" s="11" t="s">
        <v>30</v>
      </c>
      <c r="B48" s="6">
        <v>50</v>
      </c>
      <c r="C48" s="7" t="s">
        <v>7</v>
      </c>
      <c r="D48" s="2"/>
      <c r="E48" s="13">
        <f t="shared" si="3"/>
        <v>0</v>
      </c>
    </row>
    <row r="49" spans="1:5" ht="23.25" customHeight="1">
      <c r="A49" s="23" t="s">
        <v>9</v>
      </c>
      <c r="B49" s="23"/>
      <c r="C49" s="23"/>
      <c r="D49" s="23"/>
      <c r="E49" s="9">
        <f>SUM(E46:E48)</f>
        <v>0</v>
      </c>
    </row>
    <row r="50" spans="1:5" ht="15.75">
      <c r="A50" s="10"/>
      <c r="B50" s="10"/>
      <c r="C50" s="10"/>
      <c r="D50" s="10"/>
      <c r="E50" s="10"/>
    </row>
    <row r="51" spans="1:5" ht="15.75">
      <c r="A51" s="17" t="s">
        <v>42</v>
      </c>
      <c r="B51" s="10"/>
      <c r="C51" s="10"/>
      <c r="D51" s="10"/>
      <c r="E51" s="10"/>
    </row>
    <row r="52" spans="1:5" ht="15.75">
      <c r="A52" s="10"/>
      <c r="B52" s="10"/>
      <c r="C52" s="10"/>
      <c r="D52" s="10"/>
      <c r="E52" s="10"/>
    </row>
    <row r="53" spans="1:5" ht="22.5" customHeight="1">
      <c r="A53" s="3" t="s">
        <v>0</v>
      </c>
      <c r="B53" s="4" t="s">
        <v>1</v>
      </c>
      <c r="C53" s="4" t="s">
        <v>2</v>
      </c>
      <c r="D53" s="4" t="s">
        <v>3</v>
      </c>
      <c r="E53" s="4" t="s">
        <v>4</v>
      </c>
    </row>
    <row r="54" spans="1:5" ht="58.5" customHeight="1">
      <c r="A54" s="11" t="s">
        <v>32</v>
      </c>
      <c r="B54" s="6">
        <v>20</v>
      </c>
      <c r="C54" s="7" t="s">
        <v>8</v>
      </c>
      <c r="D54" s="1"/>
      <c r="E54" s="8">
        <f t="shared" ref="E54:E56" si="4">+B54*D54</f>
        <v>0</v>
      </c>
    </row>
    <row r="55" spans="1:5" ht="68.25" customHeight="1">
      <c r="A55" s="11" t="s">
        <v>33</v>
      </c>
      <c r="B55" s="6">
        <v>20</v>
      </c>
      <c r="C55" s="7" t="s">
        <v>8</v>
      </c>
      <c r="D55" s="1"/>
      <c r="E55" s="8">
        <f t="shared" si="4"/>
        <v>0</v>
      </c>
    </row>
    <row r="56" spans="1:5" ht="54.75" customHeight="1">
      <c r="A56" s="11" t="s">
        <v>34</v>
      </c>
      <c r="B56" s="6">
        <v>20</v>
      </c>
      <c r="C56" s="7" t="s">
        <v>8</v>
      </c>
      <c r="D56" s="1"/>
      <c r="E56" s="8">
        <f t="shared" si="4"/>
        <v>0</v>
      </c>
    </row>
    <row r="57" spans="1:5" ht="24.75" customHeight="1">
      <c r="A57" s="23" t="s">
        <v>9</v>
      </c>
      <c r="B57" s="23"/>
      <c r="C57" s="23"/>
      <c r="D57" s="23"/>
      <c r="E57" s="9">
        <f>SUM(E54:E56)</f>
        <v>0</v>
      </c>
    </row>
    <row r="58" spans="1:5" ht="15.75">
      <c r="A58" s="10"/>
      <c r="B58" s="10"/>
      <c r="C58" s="10"/>
      <c r="D58" s="10"/>
      <c r="E58" s="10"/>
    </row>
    <row r="59" spans="1:5" ht="15.75">
      <c r="A59" s="10"/>
      <c r="B59" s="10"/>
      <c r="C59" s="10"/>
      <c r="D59" s="10"/>
      <c r="E59" s="10"/>
    </row>
    <row r="60" spans="1:5" ht="15.75">
      <c r="A60" s="10"/>
      <c r="B60" s="10"/>
      <c r="C60" s="10"/>
      <c r="D60" s="10"/>
      <c r="E60" s="10"/>
    </row>
    <row r="61" spans="1:5" ht="38.25" customHeight="1">
      <c r="A61" s="24" t="s">
        <v>35</v>
      </c>
      <c r="B61" s="24"/>
      <c r="C61" s="24"/>
      <c r="D61" s="24"/>
      <c r="E61" s="14" t="s">
        <v>36</v>
      </c>
    </row>
    <row r="62" spans="1:5" ht="24.95" customHeight="1">
      <c r="A62" s="18" t="s">
        <v>10</v>
      </c>
      <c r="B62" s="18"/>
      <c r="C62" s="18"/>
      <c r="D62" s="18"/>
      <c r="E62" s="15">
        <f>+E21</f>
        <v>0</v>
      </c>
    </row>
    <row r="63" spans="1:5" ht="24.95" customHeight="1">
      <c r="A63" s="18" t="s">
        <v>14</v>
      </c>
      <c r="B63" s="18"/>
      <c r="C63" s="18"/>
      <c r="D63" s="18"/>
      <c r="E63" s="15">
        <f>+E39</f>
        <v>0</v>
      </c>
    </row>
    <row r="64" spans="1:5" ht="24.95" customHeight="1">
      <c r="A64" s="18" t="s">
        <v>27</v>
      </c>
      <c r="B64" s="18"/>
      <c r="C64" s="18"/>
      <c r="D64" s="18"/>
      <c r="E64" s="15">
        <f>+E49</f>
        <v>0</v>
      </c>
    </row>
    <row r="65" spans="1:5" ht="24.95" customHeight="1">
      <c r="A65" s="18" t="s">
        <v>31</v>
      </c>
      <c r="B65" s="18"/>
      <c r="C65" s="18"/>
      <c r="D65" s="18"/>
      <c r="E65" s="15">
        <f>+E57</f>
        <v>0</v>
      </c>
    </row>
    <row r="66" spans="1:5" ht="24.95" customHeight="1">
      <c r="A66" s="19" t="s">
        <v>9</v>
      </c>
      <c r="B66" s="19"/>
      <c r="C66" s="19"/>
      <c r="D66" s="19"/>
      <c r="E66" s="9">
        <f>SUM(E62:E65)</f>
        <v>0</v>
      </c>
    </row>
  </sheetData>
  <mergeCells count="12">
    <mergeCell ref="A65:D65"/>
    <mergeCell ref="A66:D66"/>
    <mergeCell ref="A10:E10"/>
    <mergeCell ref="A12:E12"/>
    <mergeCell ref="A49:D49"/>
    <mergeCell ref="A57:D57"/>
    <mergeCell ref="A61:D61"/>
    <mergeCell ref="A62:D62"/>
    <mergeCell ref="A63:D63"/>
    <mergeCell ref="A64:D64"/>
    <mergeCell ref="A21:D21"/>
    <mergeCell ref="A39:D39"/>
  </mergeCells>
  <pageMargins left="0.511811024" right="0.511811024" top="0.78740157499999996" bottom="0.78740157499999996" header="0.31496062000000002" footer="0.31496062000000002"/>
  <pageSetup paperSize="9" scale="66" orientation="portrait" r:id="rId1"/>
  <rowBreaks count="2" manualBreakCount="2">
    <brk id="22" max="16383" man="1"/>
    <brk id="4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MEMÓRIA CÁLCULO L1,2,3,4</vt:lpstr>
      <vt:lpstr>'MEMÓRIA CÁLCULO L1,2,3,4'!Area_de_impressao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Ramos</dc:creator>
  <cp:lastModifiedBy>Roberto Ramos</cp:lastModifiedBy>
  <dcterms:created xsi:type="dcterms:W3CDTF">2026-04-24T21:03:20Z</dcterms:created>
  <dcterms:modified xsi:type="dcterms:W3CDTF">2026-04-27T13:09:46Z</dcterms:modified>
</cp:coreProperties>
</file>