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o.ramos\Documents\Roberto Pastas\FETAPE_ 2021 _ Projetos _Emendas Parlamentares\Projeto Cooperativismo FETAPE e DIEESE 904948_2020 MAPA\"/>
    </mc:Choice>
  </mc:AlternateContent>
  <bookViews>
    <workbookView xWindow="0" yWindow="0" windowWidth="23040" windowHeight="9192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59" i="1"/>
  <c r="F69" i="1"/>
  <c r="F70" i="1"/>
  <c r="F71" i="1"/>
  <c r="F72" i="1"/>
  <c r="F73" i="1"/>
  <c r="F74" i="1" l="1"/>
  <c r="F64" i="1"/>
  <c r="F65" i="1" s="1"/>
  <c r="F47" i="1" l="1"/>
  <c r="F58" i="1" l="1"/>
  <c r="F57" i="1"/>
  <c r="F56" i="1"/>
  <c r="F48" i="1"/>
  <c r="F46" i="1"/>
  <c r="F38" i="1"/>
  <c r="F37" i="1"/>
  <c r="F36" i="1"/>
  <c r="F27" i="1"/>
  <c r="F26" i="1"/>
  <c r="F49" i="1" l="1"/>
  <c r="F28" i="1"/>
</calcChain>
</file>

<file path=xl/sharedStrings.xml><?xml version="1.0" encoding="utf-8"?>
<sst xmlns="http://schemas.openxmlformats.org/spreadsheetml/2006/main" count="84" uniqueCount="44">
  <si>
    <t>Item</t>
  </si>
  <si>
    <t>Especificações</t>
  </si>
  <si>
    <t>Unidade</t>
  </si>
  <si>
    <t>Quantidade</t>
  </si>
  <si>
    <t>Valor Unitário Máximo</t>
  </si>
  <si>
    <t>VALOR TOTAL MÁXIMO</t>
  </si>
  <si>
    <t>Lote 1.  Despesas com Serviços  de Infraestrura</t>
  </si>
  <si>
    <t>Valor Total Máximo</t>
  </si>
  <si>
    <t>VALOR TOTAL  MÁXIMO</t>
  </si>
  <si>
    <t>Lote 2. Despesas com Serviços  de Transporte dos Participantes</t>
  </si>
  <si>
    <t>Lote 3. Despesas com Serviços  de Alimentação e Hospedagem</t>
  </si>
  <si>
    <t>Lote 4. Despesas com Serviços  de Comunicação e Divulgação</t>
  </si>
  <si>
    <t>DESCRIÇÃO DAS DESPESAS</t>
  </si>
  <si>
    <t>CNPJ:</t>
  </si>
  <si>
    <t>E-MAIL:</t>
  </si>
  <si>
    <t>NOME DA EMPRESA</t>
  </si>
  <si>
    <t>EDITAL Nº 006.2023- TF 904948.2020 FETAPE/MAPA</t>
  </si>
  <si>
    <t>ANEXO 1 - ORÇAMENTO</t>
  </si>
  <si>
    <t>ENDEREÇO:</t>
  </si>
  <si>
    <t>TELEFONE(S):</t>
  </si>
  <si>
    <t>DADOS BANCÁRIOS (BANCO/AGÊNCIA / CONTA):</t>
  </si>
  <si>
    <t>REPRESENTANTE LEGAL:</t>
  </si>
  <si>
    <t>CPF:</t>
  </si>
  <si>
    <r>
      <rPr>
        <b/>
        <sz val="11"/>
        <color theme="1"/>
        <rFont val="Calibri"/>
        <family val="2"/>
        <scheme val="minor"/>
      </rPr>
      <t>OBJETO</t>
    </r>
    <r>
      <rPr>
        <sz val="11"/>
        <color theme="1"/>
        <rFont val="Calibri"/>
        <family val="2"/>
        <scheme val="minor"/>
      </rPr>
      <t>: CONTRATAÇÃO DE PESSOA JURIDICA PARA PRESTAÇÃO DE SERVIÇOS PARA A REALIZAÇÃO DE 1 (UM) SEMINÁRIO ESTADUAL PARA DISCUTIR TEMAS SOBRE OS PROCESSOS DE GESTÃO E COMERCIALIZAÇÃO COM REPRESENTANTES DE ASSOCIAÇÕES E COOPERATIVAS DA AGRICULTURA FAMILIAR DE PERNAMBUCO.</t>
    </r>
  </si>
  <si>
    <t>DESPESA  LOCAÇÃO  DE AUDITÓRIO PARA SEMINÁRIO : (capacidade de lotação: 150 pessoas)</t>
  </si>
  <si>
    <t>Diária</t>
  </si>
  <si>
    <t>DESPESA COM LOCAÇÃO DE EQUIPAMENTO  DE INFORMÁTICA SONORIZAÇÃO (MICROFONE E DUAS CAIXAS DE SOM +  NOTEBOOK + PROJETOR DE MULTIMIDA + E TELA (DATA SHOW))</t>
  </si>
  <si>
    <t>DESPESA  COM TRANSPORTE DOS (AS)  PARTICIPANTES  (IDA E VO LTA) - Locação de ônibus convencional  - Até 200km - 50 passageiros- ida e volta x 1 Evento ) -Região da Mata</t>
  </si>
  <si>
    <t>DESPESA  COM TRANSPORTE DOS (AS)  PARTICIPANTES  (IDA E VOLTA) - Locação de ônibus convencional Até 400km x  - 50 passageiros-ida e volta  x 1 Evento ) Região do Agreste</t>
  </si>
  <si>
    <t>DESPESA  COM TRANSPORTE DOS (AS)  PARTICIPANTES  (IDA E VOLTA) - Locação de ônibus convencional -até 800km  - 50 passageiros -ida e volta x 1 Evento ) Região do Sertão</t>
  </si>
  <si>
    <t>DESPESA COM HOSPEDAGEM  COM CAFÉ DA MANHÃ DOS  (AS) PARTICIPANTES</t>
  </si>
  <si>
    <t>DESPESA  COM ALIMENTAÇÃO DOS  (AS) PARTICIPANTES   (150 X 2 REFEIÇÕESX 2 DIAS ) ALMOÇO E JANTAR</t>
  </si>
  <si>
    <t>DESPESA COM  ALIMENTAÇÃO  - LANCHES - MANHÃ E TARDE -(150 X  2 LANCHES X 2 DIAS)</t>
  </si>
  <si>
    <t>DESPESA COM CONFECÇÃO DE CARTILHA  ( cartilha de tamanho fechado 22x 15,5 cm, capa em papel couche fosco 230g, 4/1 cores, plastificação fosca + miolo com número de páginas em papel couche fosco 115g, 4/4/ cor , acabamento grampo canoa - 20 páginas.</t>
  </si>
  <si>
    <t>DESPESA COM CONFECÇÃO DE BANNER  (Banner em lona vinílica, 1 metro x 0,80 cm - impressão em 300 dpis).</t>
  </si>
  <si>
    <t>DESPESAS COM KIT INDIVIDUAL (pasta de papelão com elástico; caneta esferográfica; crachá tipo credencial; bloco pautado 1/4 50 folhas.</t>
  </si>
  <si>
    <t>DESPESA  COM  HORAS TÉCNICAS ( ASSESSORIA ) NIVEL SUPERIOR ( 8H/T X 2  DIAS X R$72,00) - CIÊNCIAS AGRÁRIAS E/OU SOCIAIS.</t>
  </si>
  <si>
    <t>Hora Técnica (H/T)</t>
  </si>
  <si>
    <t>Lote 5. Despesas com Serviços  de Asessoria Técnica</t>
  </si>
  <si>
    <t>Lote 1: Despesas com Serviços  de Infraestrura</t>
  </si>
  <si>
    <t>Lote 2:  Despesas com Serviços  de Transporte dos Participantes</t>
  </si>
  <si>
    <t>Lote 3: Despesas com Serviços  de Alimentação e Hospedagem</t>
  </si>
  <si>
    <t xml:space="preserve"> Lote 4: Despesas com Serviços  de Comunicação e Divulgação</t>
  </si>
  <si>
    <t>Lote 5:  Despesas com Serviços  de Asessoria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</si>
</sst>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sz val="10"/>
      <color rgb="FF000000"/>
      <name val="Arial MT"/>
    </font>
    <font>
      <sz val="10"/>
      <name val="Arial MT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>
      <alignment vertical="center"/>
    </xf>
    <xf numFmtId="0" fontId="8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1" fontId="5" fillId="0" borderId="2" xfId="1" applyNumberFormat="1" applyFont="1" applyFill="1" applyBorder="1" applyAlignment="1">
      <alignment horizontal="center" vertical="center" shrinkToFit="1"/>
    </xf>
    <xf numFmtId="164" fontId="6" fillId="0" borderId="2" xfId="1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1" fontId="5" fillId="0" borderId="1" xfId="1" applyNumberFormat="1" applyFont="1" applyFill="1" applyBorder="1" applyAlignment="1">
      <alignment horizontal="center" vertical="center" shrinkToFit="1"/>
    </xf>
    <xf numFmtId="164" fontId="6" fillId="0" borderId="1" xfId="1" applyNumberFormat="1" applyFont="1" applyFill="1" applyBorder="1" applyAlignment="1">
      <alignment horizontal="right" vertical="center" shrinkToFit="1"/>
    </xf>
    <xf numFmtId="164" fontId="6" fillId="0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/>
    </xf>
    <xf numFmtId="164" fontId="6" fillId="3" borderId="2" xfId="1" applyNumberFormat="1" applyFont="1" applyFill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167640</xdr:colOff>
      <xdr:row>4</xdr:row>
      <xdr:rowOff>152400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7136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77"/>
  <sheetViews>
    <sheetView showGridLines="0" tabSelected="1" zoomScaleNormal="100" workbookViewId="0">
      <selection activeCell="H38" sqref="H38"/>
    </sheetView>
  </sheetViews>
  <sheetFormatPr defaultRowHeight="14.4"/>
  <cols>
    <col min="1" max="1" width="7" customWidth="1"/>
    <col min="2" max="2" width="36.33203125" customWidth="1"/>
    <col min="3" max="3" width="13.5546875" customWidth="1"/>
    <col min="4" max="4" width="11.5546875" customWidth="1"/>
    <col min="5" max="5" width="15.21875" customWidth="1"/>
    <col min="6" max="6" width="17" customWidth="1"/>
    <col min="7" max="7" width="15.88671875" customWidth="1"/>
    <col min="9" max="9" width="21.77734375" customWidth="1"/>
    <col min="11" max="11" width="18.109375" customWidth="1"/>
  </cols>
  <sheetData>
    <row r="7" spans="1:11" ht="30" customHeight="1">
      <c r="A7" s="21" t="s">
        <v>16</v>
      </c>
      <c r="B7" s="21"/>
      <c r="C7" s="21"/>
      <c r="D7" s="21"/>
      <c r="E7" s="21"/>
      <c r="F7" s="21"/>
      <c r="K7" s="1"/>
    </row>
    <row r="8" spans="1:11">
      <c r="K8" s="1"/>
    </row>
    <row r="9" spans="1:11" ht="40.799999999999997" customHeight="1">
      <c r="A9" s="21" t="s">
        <v>17</v>
      </c>
      <c r="B9" s="21"/>
      <c r="C9" s="21"/>
      <c r="D9" s="21"/>
      <c r="E9" s="21"/>
      <c r="F9" s="21"/>
      <c r="K9" s="1"/>
    </row>
    <row r="10" spans="1:11">
      <c r="K10" s="1"/>
    </row>
    <row r="11" spans="1:11">
      <c r="K11" s="1"/>
    </row>
    <row r="12" spans="1:11" ht="38.4" customHeight="1">
      <c r="A12" s="20" t="s">
        <v>15</v>
      </c>
      <c r="B12" s="20"/>
      <c r="C12" s="20"/>
      <c r="D12" s="20" t="s">
        <v>13</v>
      </c>
      <c r="E12" s="20"/>
      <c r="F12" s="20"/>
      <c r="K12" s="1"/>
    </row>
    <row r="13" spans="1:11" ht="38.4" customHeight="1">
      <c r="A13" s="20" t="s">
        <v>21</v>
      </c>
      <c r="B13" s="20"/>
      <c r="C13" s="20"/>
      <c r="D13" s="20" t="s">
        <v>22</v>
      </c>
      <c r="E13" s="20"/>
      <c r="F13" s="20"/>
      <c r="K13" s="1"/>
    </row>
    <row r="14" spans="1:11" ht="45" customHeight="1">
      <c r="A14" s="20" t="s">
        <v>18</v>
      </c>
      <c r="B14" s="20"/>
      <c r="C14" s="20"/>
      <c r="D14" s="20" t="s">
        <v>19</v>
      </c>
      <c r="E14" s="20"/>
      <c r="F14" s="20"/>
      <c r="K14" s="1"/>
    </row>
    <row r="15" spans="1:11" ht="48" customHeight="1">
      <c r="A15" s="20" t="s">
        <v>14</v>
      </c>
      <c r="B15" s="20"/>
      <c r="C15" s="20"/>
      <c r="D15" s="20" t="s">
        <v>20</v>
      </c>
      <c r="E15" s="20"/>
      <c r="F15" s="20"/>
      <c r="K15" s="1"/>
    </row>
    <row r="16" spans="1:11" ht="14.4" customHeight="1">
      <c r="K16" s="1"/>
    </row>
    <row r="17" spans="1:11" ht="37.799999999999997" customHeight="1">
      <c r="A17" s="21" t="s">
        <v>17</v>
      </c>
      <c r="B17" s="21"/>
      <c r="C17" s="21"/>
      <c r="D17" s="21"/>
      <c r="E17" s="21"/>
      <c r="F17" s="21"/>
      <c r="K17" s="1"/>
    </row>
    <row r="18" spans="1:11">
      <c r="K18" s="1"/>
    </row>
    <row r="19" spans="1:11" ht="52.2" customHeight="1">
      <c r="A19" s="27" t="s">
        <v>23</v>
      </c>
      <c r="B19" s="27"/>
      <c r="C19" s="27"/>
      <c r="D19" s="27"/>
      <c r="E19" s="27"/>
      <c r="F19" s="27"/>
      <c r="K19" s="1"/>
    </row>
    <row r="20" spans="1:11">
      <c r="K20" s="1"/>
    </row>
    <row r="23" spans="1:11" ht="23.4">
      <c r="A23" s="3" t="s">
        <v>6</v>
      </c>
      <c r="B23" s="3"/>
      <c r="C23" s="4"/>
    </row>
    <row r="25" spans="1:11" ht="31.8" customHeight="1">
      <c r="A25" s="5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7</v>
      </c>
    </row>
    <row r="26" spans="1:11" ht="58.2" customHeight="1">
      <c r="A26" s="6">
        <v>1</v>
      </c>
      <c r="B26" s="7" t="s">
        <v>24</v>
      </c>
      <c r="C26" s="8">
        <v>2</v>
      </c>
      <c r="D26" s="6" t="s">
        <v>25</v>
      </c>
      <c r="E26" s="19"/>
      <c r="F26" s="9">
        <f>+C26*E26</f>
        <v>0</v>
      </c>
    </row>
    <row r="27" spans="1:11" ht="83.4" customHeight="1">
      <c r="A27" s="10">
        <v>2</v>
      </c>
      <c r="B27" s="11" t="s">
        <v>26</v>
      </c>
      <c r="C27" s="12">
        <v>2</v>
      </c>
      <c r="D27" s="10" t="s">
        <v>25</v>
      </c>
      <c r="E27" s="16"/>
      <c r="F27" s="14">
        <f t="shared" ref="F27" si="0">+C27*E27</f>
        <v>0</v>
      </c>
    </row>
    <row r="28" spans="1:11" ht="27.6" customHeight="1">
      <c r="A28" s="22" t="s">
        <v>8</v>
      </c>
      <c r="B28" s="22"/>
      <c r="C28" s="22"/>
      <c r="D28" s="22"/>
      <c r="E28" s="22"/>
      <c r="F28" s="2">
        <f>SUM(F26:F27)</f>
        <v>0</v>
      </c>
    </row>
    <row r="33" spans="1:6" ht="23.4">
      <c r="A33" s="3" t="s">
        <v>9</v>
      </c>
      <c r="B33" s="3"/>
      <c r="C33" s="4"/>
    </row>
    <row r="34" spans="1:6" ht="23.4">
      <c r="A34" s="3"/>
      <c r="B34" s="3"/>
      <c r="C34" s="4"/>
    </row>
    <row r="35" spans="1:6" ht="30.6" customHeight="1">
      <c r="A35" s="5" t="s">
        <v>0</v>
      </c>
      <c r="B35" s="5" t="s">
        <v>1</v>
      </c>
      <c r="C35" s="5" t="s">
        <v>2</v>
      </c>
      <c r="D35" s="5" t="s">
        <v>3</v>
      </c>
      <c r="E35" s="5" t="s">
        <v>4</v>
      </c>
      <c r="F35" s="5" t="s">
        <v>7</v>
      </c>
    </row>
    <row r="36" spans="1:6" ht="66">
      <c r="A36" s="10">
        <v>1</v>
      </c>
      <c r="B36" s="11" t="s">
        <v>27</v>
      </c>
      <c r="C36" s="12">
        <v>2</v>
      </c>
      <c r="D36" s="10" t="s">
        <v>25</v>
      </c>
      <c r="E36" s="16"/>
      <c r="F36" s="14">
        <f t="shared" ref="F36:F38" si="1">+C36*E36</f>
        <v>0</v>
      </c>
    </row>
    <row r="37" spans="1:6" ht="66">
      <c r="A37" s="10">
        <v>2</v>
      </c>
      <c r="B37" s="11" t="s">
        <v>28</v>
      </c>
      <c r="C37" s="12">
        <v>2</v>
      </c>
      <c r="D37" s="10" t="s">
        <v>25</v>
      </c>
      <c r="E37" s="16"/>
      <c r="F37" s="14">
        <f t="shared" si="1"/>
        <v>0</v>
      </c>
    </row>
    <row r="38" spans="1:6" ht="66">
      <c r="A38" s="10">
        <v>3</v>
      </c>
      <c r="B38" s="11" t="s">
        <v>29</v>
      </c>
      <c r="C38" s="12">
        <v>2</v>
      </c>
      <c r="D38" s="10" t="s">
        <v>2</v>
      </c>
      <c r="E38" s="16"/>
      <c r="F38" s="14">
        <f t="shared" si="1"/>
        <v>0</v>
      </c>
    </row>
    <row r="39" spans="1:6" ht="33.6" customHeight="1">
      <c r="A39" s="22" t="s">
        <v>8</v>
      </c>
      <c r="B39" s="22"/>
      <c r="C39" s="22"/>
      <c r="D39" s="22"/>
      <c r="E39" s="22"/>
      <c r="F39" s="2">
        <f>SUM(F36:F38)</f>
        <v>0</v>
      </c>
    </row>
    <row r="43" spans="1:6" ht="23.4">
      <c r="A43" s="3" t="s">
        <v>10</v>
      </c>
      <c r="B43" s="3"/>
      <c r="C43" s="4"/>
    </row>
    <row r="45" spans="1:6" ht="28.8">
      <c r="A45" s="5" t="s">
        <v>0</v>
      </c>
      <c r="B45" s="5" t="s">
        <v>1</v>
      </c>
      <c r="C45" s="5" t="s">
        <v>2</v>
      </c>
      <c r="D45" s="5" t="s">
        <v>3</v>
      </c>
      <c r="E45" s="5" t="s">
        <v>4</v>
      </c>
      <c r="F45" s="5" t="s">
        <v>7</v>
      </c>
    </row>
    <row r="46" spans="1:6" ht="54" customHeight="1">
      <c r="A46" s="10">
        <v>1</v>
      </c>
      <c r="B46" s="11" t="s">
        <v>30</v>
      </c>
      <c r="C46" s="12">
        <v>150</v>
      </c>
      <c r="D46" s="10" t="s">
        <v>25</v>
      </c>
      <c r="E46" s="16"/>
      <c r="F46" s="14">
        <f t="shared" ref="F46:F48" si="2">+C46*E46</f>
        <v>0</v>
      </c>
    </row>
    <row r="47" spans="1:6" ht="60" customHeight="1">
      <c r="A47" s="10">
        <v>2</v>
      </c>
      <c r="B47" s="11" t="s">
        <v>31</v>
      </c>
      <c r="C47" s="12">
        <v>600</v>
      </c>
      <c r="D47" s="10" t="s">
        <v>2</v>
      </c>
      <c r="E47" s="16"/>
      <c r="F47" s="14">
        <f t="shared" si="2"/>
        <v>0</v>
      </c>
    </row>
    <row r="48" spans="1:6" ht="50.4" customHeight="1">
      <c r="A48" s="10">
        <v>3</v>
      </c>
      <c r="B48" s="11" t="s">
        <v>32</v>
      </c>
      <c r="C48" s="12">
        <v>600</v>
      </c>
      <c r="D48" s="10" t="s">
        <v>2</v>
      </c>
      <c r="E48" s="16"/>
      <c r="F48" s="14">
        <f t="shared" si="2"/>
        <v>0</v>
      </c>
    </row>
    <row r="49" spans="1:6" ht="27" customHeight="1">
      <c r="A49" s="22" t="s">
        <v>8</v>
      </c>
      <c r="B49" s="22"/>
      <c r="C49" s="22"/>
      <c r="D49" s="22"/>
      <c r="E49" s="22"/>
      <c r="F49" s="2">
        <f>SUM(F46:F48)</f>
        <v>0</v>
      </c>
    </row>
    <row r="53" spans="1:6" ht="23.4">
      <c r="A53" s="3" t="s">
        <v>11</v>
      </c>
      <c r="B53" s="3"/>
      <c r="C53" s="4"/>
    </row>
    <row r="55" spans="1:6" ht="28.8">
      <c r="A55" s="5" t="s">
        <v>0</v>
      </c>
      <c r="B55" s="5" t="s">
        <v>1</v>
      </c>
      <c r="C55" s="5" t="s">
        <v>2</v>
      </c>
      <c r="D55" s="5" t="s">
        <v>3</v>
      </c>
      <c r="E55" s="5" t="s">
        <v>4</v>
      </c>
      <c r="F55" s="5" t="s">
        <v>7</v>
      </c>
    </row>
    <row r="56" spans="1:6" ht="92.4">
      <c r="A56" s="10">
        <v>1</v>
      </c>
      <c r="B56" s="11" t="s">
        <v>33</v>
      </c>
      <c r="C56" s="12">
        <v>200</v>
      </c>
      <c r="D56" s="10" t="s">
        <v>2</v>
      </c>
      <c r="E56" s="16"/>
      <c r="F56" s="13">
        <f t="shared" ref="F56:F58" si="3">+C56*E56</f>
        <v>0</v>
      </c>
    </row>
    <row r="57" spans="1:6" ht="63.6" customHeight="1">
      <c r="A57" s="10">
        <v>2</v>
      </c>
      <c r="B57" s="11" t="s">
        <v>34</v>
      </c>
      <c r="C57" s="12">
        <v>4</v>
      </c>
      <c r="D57" s="10" t="s">
        <v>2</v>
      </c>
      <c r="E57" s="16"/>
      <c r="F57" s="13">
        <f t="shared" si="3"/>
        <v>0</v>
      </c>
    </row>
    <row r="58" spans="1:6" ht="67.2" customHeight="1">
      <c r="A58" s="10">
        <v>3</v>
      </c>
      <c r="B58" s="11" t="s">
        <v>35</v>
      </c>
      <c r="C58" s="12">
        <v>150</v>
      </c>
      <c r="D58" s="10" t="s">
        <v>2</v>
      </c>
      <c r="E58" s="16"/>
      <c r="F58" s="13">
        <f t="shared" si="3"/>
        <v>0</v>
      </c>
    </row>
    <row r="59" spans="1:6" ht="33" customHeight="1">
      <c r="A59" s="22" t="s">
        <v>8</v>
      </c>
      <c r="B59" s="22"/>
      <c r="C59" s="22"/>
      <c r="D59" s="22"/>
      <c r="E59" s="22"/>
      <c r="F59" s="2">
        <f>SUM(F56:F58)</f>
        <v>0</v>
      </c>
    </row>
    <row r="60" spans="1:6" ht="15" customHeight="1">
      <c r="A60" s="17"/>
      <c r="B60" s="17"/>
      <c r="C60" s="17"/>
      <c r="D60" s="17"/>
      <c r="E60" s="17"/>
      <c r="F60" s="18"/>
    </row>
    <row r="61" spans="1:6" ht="33" customHeight="1">
      <c r="A61" s="3" t="s">
        <v>38</v>
      </c>
      <c r="B61" s="3"/>
      <c r="C61" s="4"/>
    </row>
    <row r="62" spans="1:6" ht="19.2" customHeight="1"/>
    <row r="63" spans="1:6" ht="33" customHeight="1">
      <c r="A63" s="5" t="s">
        <v>0</v>
      </c>
      <c r="B63" s="5" t="s">
        <v>1</v>
      </c>
      <c r="C63" s="5" t="s">
        <v>2</v>
      </c>
      <c r="D63" s="5" t="s">
        <v>3</v>
      </c>
      <c r="E63" s="5" t="s">
        <v>4</v>
      </c>
      <c r="F63" s="5" t="s">
        <v>7</v>
      </c>
    </row>
    <row r="64" spans="1:6" ht="70.2" customHeight="1">
      <c r="A64" s="10">
        <v>1</v>
      </c>
      <c r="B64" s="11" t="s">
        <v>36</v>
      </c>
      <c r="C64" s="12">
        <v>16</v>
      </c>
      <c r="D64" s="10" t="s">
        <v>37</v>
      </c>
      <c r="E64" s="16"/>
      <c r="F64" s="13">
        <f>+E64*C64</f>
        <v>0</v>
      </c>
    </row>
    <row r="65" spans="1:6" ht="33" customHeight="1">
      <c r="A65" s="22" t="s">
        <v>8</v>
      </c>
      <c r="B65" s="22"/>
      <c r="C65" s="22"/>
      <c r="D65" s="22"/>
      <c r="E65" s="22"/>
      <c r="F65" s="2">
        <f>SUM(F62:F64)</f>
        <v>0</v>
      </c>
    </row>
    <row r="68" spans="1:6" ht="41.4" customHeight="1">
      <c r="A68" s="24" t="s">
        <v>12</v>
      </c>
      <c r="B68" s="25"/>
      <c r="C68" s="25"/>
      <c r="D68" s="25"/>
      <c r="E68" s="26"/>
      <c r="F68" s="15" t="s">
        <v>5</v>
      </c>
    </row>
    <row r="69" spans="1:6" ht="27" customHeight="1">
      <c r="A69" s="23" t="s">
        <v>39</v>
      </c>
      <c r="B69" s="23"/>
      <c r="C69" s="23"/>
      <c r="D69" s="23"/>
      <c r="E69" s="23"/>
      <c r="F69" s="13">
        <f>+F28</f>
        <v>0</v>
      </c>
    </row>
    <row r="70" spans="1:6" ht="27.6" customHeight="1">
      <c r="A70" s="23" t="s">
        <v>40</v>
      </c>
      <c r="B70" s="23"/>
      <c r="C70" s="23"/>
      <c r="D70" s="23"/>
      <c r="E70" s="23"/>
      <c r="F70" s="13">
        <f>+F39</f>
        <v>0</v>
      </c>
    </row>
    <row r="71" spans="1:6" ht="28.2" customHeight="1">
      <c r="A71" s="23" t="s">
        <v>41</v>
      </c>
      <c r="B71" s="23"/>
      <c r="C71" s="23"/>
      <c r="D71" s="23"/>
      <c r="E71" s="23"/>
      <c r="F71" s="13">
        <f>+F49</f>
        <v>0</v>
      </c>
    </row>
    <row r="72" spans="1:6" ht="33" customHeight="1">
      <c r="A72" s="23" t="s">
        <v>42</v>
      </c>
      <c r="B72" s="23"/>
      <c r="C72" s="23"/>
      <c r="D72" s="23"/>
      <c r="E72" s="23"/>
      <c r="F72" s="13">
        <f>+F59</f>
        <v>0</v>
      </c>
    </row>
    <row r="73" spans="1:6" ht="33" customHeight="1">
      <c r="A73" s="23" t="s">
        <v>43</v>
      </c>
      <c r="B73" s="23"/>
      <c r="C73" s="23"/>
      <c r="D73" s="23"/>
      <c r="E73" s="23"/>
      <c r="F73" s="13">
        <f>+F65</f>
        <v>0</v>
      </c>
    </row>
    <row r="74" spans="1:6" ht="34.200000000000003" customHeight="1">
      <c r="A74" s="22" t="s">
        <v>8</v>
      </c>
      <c r="B74" s="22"/>
      <c r="C74" s="22"/>
      <c r="D74" s="22"/>
      <c r="E74" s="22"/>
      <c r="F74" s="2">
        <f>SUM(F69:F73)</f>
        <v>0</v>
      </c>
    </row>
    <row r="77" spans="1:6">
      <c r="F77" s="1"/>
    </row>
  </sheetData>
  <mergeCells count="24">
    <mergeCell ref="A65:E65"/>
    <mergeCell ref="A73:E73"/>
    <mergeCell ref="A7:F7"/>
    <mergeCell ref="A74:E74"/>
    <mergeCell ref="A28:E28"/>
    <mergeCell ref="A39:E39"/>
    <mergeCell ref="A49:E49"/>
    <mergeCell ref="A59:E59"/>
    <mergeCell ref="A68:E68"/>
    <mergeCell ref="A19:F19"/>
    <mergeCell ref="A69:E69"/>
    <mergeCell ref="A70:E70"/>
    <mergeCell ref="A71:E71"/>
    <mergeCell ref="A72:E72"/>
    <mergeCell ref="A14:C14"/>
    <mergeCell ref="D14:F14"/>
    <mergeCell ref="A15:C15"/>
    <mergeCell ref="D15:F15"/>
    <mergeCell ref="A9:F9"/>
    <mergeCell ref="A17:F17"/>
    <mergeCell ref="A13:C13"/>
    <mergeCell ref="D13:F13"/>
    <mergeCell ref="A12:C12"/>
    <mergeCell ref="D12:F12"/>
  </mergeCells>
  <pageMargins left="0.511811024" right="0.511811024" top="0.78740157499999996" bottom="0.78740157499999996" header="0.31496062000000002" footer="0.31496062000000002"/>
  <pageSetup paperSize="9" scale="75" orientation="portrait" verticalDpi="0" r:id="rId1"/>
  <rowBreaks count="5" manualBreakCount="5">
    <brk id="21" max="16383" man="1"/>
    <brk id="29" max="16383" man="1"/>
    <brk id="40" max="16383" man="1"/>
    <brk id="50" max="16383" man="1"/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FETAPE</dc:creator>
  <cp:lastModifiedBy>FETAPE</cp:lastModifiedBy>
  <cp:lastPrinted>2023-11-13T16:44:41Z</cp:lastPrinted>
  <dcterms:created xsi:type="dcterms:W3CDTF">2023-10-26T17:35:38Z</dcterms:created>
  <dcterms:modified xsi:type="dcterms:W3CDTF">2023-11-21T13:36:55Z</dcterms:modified>
</cp:coreProperties>
</file>